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nrique.ruiz\Desktop\Financiamiento FAFEF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E5" i="1" l="1"/>
  <c r="D5" i="1"/>
  <c r="E6" i="1" l="1"/>
  <c r="D6" i="1"/>
  <c r="E7" i="1" l="1"/>
  <c r="D7" i="1"/>
  <c r="E8" i="1" l="1"/>
  <c r="D8" i="1"/>
  <c r="E9" i="1" l="1"/>
  <c r="D9" i="1"/>
  <c r="E10" i="1" l="1"/>
  <c r="E11" i="1" s="1"/>
  <c r="D10" i="1"/>
  <c r="E12" i="1" l="1"/>
  <c r="D11" i="1"/>
  <c r="D12" i="1" l="1"/>
  <c r="E13" i="1"/>
  <c r="E14" i="1" l="1"/>
  <c r="D13" i="1"/>
  <c r="D14" i="1" l="1"/>
  <c r="E15" i="1"/>
  <c r="E16" i="1" l="1"/>
  <c r="D15" i="1"/>
  <c r="D16" i="1" l="1"/>
  <c r="E17" i="1"/>
  <c r="E18" i="1" l="1"/>
  <c r="D17" i="1"/>
  <c r="D18" i="1" l="1"/>
  <c r="E19" i="1"/>
  <c r="E20" i="1" l="1"/>
  <c r="D19" i="1"/>
  <c r="D20" i="1" l="1"/>
  <c r="E21" i="1"/>
  <c r="E22" i="1" l="1"/>
  <c r="D21" i="1"/>
  <c r="D22" i="1" l="1"/>
  <c r="E23" i="1"/>
  <c r="E24" i="1" l="1"/>
  <c r="D23" i="1"/>
  <c r="D24" i="1" l="1"/>
  <c r="E25" i="1"/>
  <c r="E26" i="1" l="1"/>
  <c r="D25" i="1"/>
  <c r="D26" i="1" l="1"/>
  <c r="E27" i="1"/>
  <c r="E28" i="1" l="1"/>
  <c r="D27" i="1"/>
  <c r="D28" i="1" l="1"/>
  <c r="E29" i="1"/>
  <c r="E30" i="1" l="1"/>
  <c r="D29" i="1"/>
  <c r="D30" i="1" l="1"/>
  <c r="E31" i="1"/>
  <c r="E32" i="1" l="1"/>
  <c r="D31" i="1"/>
  <c r="D32" i="1" l="1"/>
  <c r="E33" i="1"/>
  <c r="E34" i="1" l="1"/>
  <c r="D33" i="1"/>
  <c r="D34" i="1" l="1"/>
  <c r="E35" i="1"/>
  <c r="E36" i="1" l="1"/>
  <c r="D35" i="1"/>
  <c r="D36" i="1" l="1"/>
  <c r="E37" i="1"/>
  <c r="E38" i="1" l="1"/>
  <c r="D37" i="1"/>
  <c r="D38" i="1" l="1"/>
  <c r="E39" i="1"/>
  <c r="E40" i="1" l="1"/>
  <c r="D39" i="1"/>
  <c r="D40" i="1" l="1"/>
  <c r="E41" i="1"/>
  <c r="E42" i="1" l="1"/>
  <c r="D41" i="1"/>
  <c r="D42" i="1" l="1"/>
  <c r="E43" i="1"/>
  <c r="E45" i="1" l="1"/>
  <c r="D43" i="1"/>
  <c r="D44" i="1" l="1"/>
</calcChain>
</file>

<file path=xl/sharedStrings.xml><?xml version="1.0" encoding="utf-8"?>
<sst xmlns="http://schemas.openxmlformats.org/spreadsheetml/2006/main" count="5" uniqueCount="5">
  <si>
    <t>MES</t>
  </si>
  <si>
    <t>NO.</t>
  </si>
  <si>
    <t>SALDO INSOLUTO</t>
  </si>
  <si>
    <t>AMORTIZACIÓN</t>
  </si>
  <si>
    <t>PROYECCIÓN DEL CREDITO CON AMORTIZACIONES  DE CAPITAL IGUALES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</si>
</sst>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7" fontId="0" fillId="0" borderId="0" xfId="0" applyNumberFormat="1"/>
    <xf numFmtId="4" fontId="1" fillId="2" borderId="0" xfId="0" applyNumberFormat="1" applyFont="1" applyFill="1"/>
    <xf numFmtId="4" fontId="0" fillId="0" borderId="0" xfId="0" applyNumberFormat="1" applyBorder="1"/>
    <xf numFmtId="17" fontId="0" fillId="0" borderId="1" xfId="0" applyNumberForma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1" fillId="0" borderId="0" xfId="0" applyNumberFormat="1" applyFont="1" applyFill="1"/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workbookViewId="0">
      <selection activeCell="H14" sqref="H14"/>
    </sheetView>
  </sheetViews>
  <sheetFormatPr baseColWidth="10" defaultRowHeight="14.25"/>
  <cols>
    <col min="1" max="1" width="5.375" customWidth="1"/>
    <col min="2" max="2" width="5.625" customWidth="1"/>
    <col min="3" max="3" width="8.125" customWidth="1"/>
    <col min="4" max="4" width="17.875" customWidth="1"/>
    <col min="5" max="5" width="15.625" customWidth="1"/>
    <col min="6" max="6" width="3.125" customWidth="1"/>
  </cols>
  <sheetData>
    <row r="1" spans="1:7">
      <c r="A1" s="13"/>
      <c r="B1" s="14" t="s">
        <v>4</v>
      </c>
      <c r="C1" s="15"/>
      <c r="D1" s="15"/>
      <c r="E1" s="15"/>
      <c r="F1" s="16"/>
      <c r="G1" s="16"/>
    </row>
    <row r="2" spans="1:7" ht="15">
      <c r="A2" s="11"/>
      <c r="B2" s="10" t="s">
        <v>1</v>
      </c>
      <c r="C2" s="10" t="s">
        <v>0</v>
      </c>
      <c r="D2" s="10" t="s">
        <v>2</v>
      </c>
      <c r="E2" s="10" t="s">
        <v>3</v>
      </c>
    </row>
    <row r="3" spans="1:7">
      <c r="A3" s="5"/>
      <c r="B3" s="7">
        <v>1</v>
      </c>
      <c r="C3" s="6">
        <v>45748</v>
      </c>
      <c r="D3" s="8">
        <v>1123000000</v>
      </c>
      <c r="E3" s="9">
        <v>26738095.239999998</v>
      </c>
      <c r="F3" s="1"/>
    </row>
    <row r="4" spans="1:7">
      <c r="A4" s="5"/>
      <c r="B4" s="7">
        <v>2</v>
      </c>
      <c r="C4" s="6">
        <v>45778</v>
      </c>
      <c r="D4" s="8">
        <f>D3-E3</f>
        <v>1096261904.76</v>
      </c>
      <c r="E4" s="9">
        <f>E3</f>
        <v>26738095.239999998</v>
      </c>
      <c r="F4" s="1"/>
    </row>
    <row r="5" spans="1:7">
      <c r="A5" s="5"/>
      <c r="B5" s="7">
        <v>3</v>
      </c>
      <c r="C5" s="6">
        <v>45809</v>
      </c>
      <c r="D5" s="8">
        <f t="shared" ref="D5:D44" si="0">D4-E4</f>
        <v>1069523809.52</v>
      </c>
      <c r="E5" s="9">
        <f t="shared" ref="E5:E43" si="1">E4</f>
        <v>26738095.239999998</v>
      </c>
      <c r="F5" s="1"/>
    </row>
    <row r="6" spans="1:7">
      <c r="A6" s="5"/>
      <c r="B6" s="7">
        <v>4</v>
      </c>
      <c r="C6" s="6">
        <v>45839</v>
      </c>
      <c r="D6" s="8">
        <f t="shared" si="0"/>
        <v>1042785714.28</v>
      </c>
      <c r="E6" s="9">
        <f t="shared" si="1"/>
        <v>26738095.239999998</v>
      </c>
      <c r="F6" s="1"/>
    </row>
    <row r="7" spans="1:7">
      <c r="A7" s="5"/>
      <c r="B7" s="7">
        <v>5</v>
      </c>
      <c r="C7" s="6">
        <v>45870</v>
      </c>
      <c r="D7" s="8">
        <f t="shared" si="0"/>
        <v>1016047619.04</v>
      </c>
      <c r="E7" s="9">
        <f t="shared" si="1"/>
        <v>26738095.239999998</v>
      </c>
      <c r="F7" s="1"/>
    </row>
    <row r="8" spans="1:7">
      <c r="A8" s="5"/>
      <c r="B8" s="7">
        <v>6</v>
      </c>
      <c r="C8" s="6">
        <v>45901</v>
      </c>
      <c r="D8" s="8">
        <f t="shared" si="0"/>
        <v>989309523.79999995</v>
      </c>
      <c r="E8" s="9">
        <f t="shared" si="1"/>
        <v>26738095.239999998</v>
      </c>
      <c r="F8" s="1"/>
    </row>
    <row r="9" spans="1:7">
      <c r="A9" s="5"/>
      <c r="B9" s="7">
        <v>7</v>
      </c>
      <c r="C9" s="6">
        <v>45931</v>
      </c>
      <c r="D9" s="8">
        <f t="shared" si="0"/>
        <v>962571428.55999994</v>
      </c>
      <c r="E9" s="9">
        <f t="shared" si="1"/>
        <v>26738095.239999998</v>
      </c>
      <c r="F9" s="1"/>
    </row>
    <row r="10" spans="1:7">
      <c r="A10" s="5"/>
      <c r="B10" s="7">
        <v>8</v>
      </c>
      <c r="C10" s="6">
        <v>45962</v>
      </c>
      <c r="D10" s="8">
        <f t="shared" si="0"/>
        <v>935833333.31999993</v>
      </c>
      <c r="E10" s="9">
        <f t="shared" si="1"/>
        <v>26738095.239999998</v>
      </c>
      <c r="F10" s="1"/>
    </row>
    <row r="11" spans="1:7">
      <c r="A11" s="5"/>
      <c r="B11" s="7">
        <v>9</v>
      </c>
      <c r="C11" s="6">
        <v>45992</v>
      </c>
      <c r="D11" s="8">
        <f t="shared" si="0"/>
        <v>909095238.07999992</v>
      </c>
      <c r="E11" s="9">
        <f t="shared" si="1"/>
        <v>26738095.239999998</v>
      </c>
      <c r="F11" s="1"/>
    </row>
    <row r="12" spans="1:7">
      <c r="A12" s="5"/>
      <c r="B12" s="7">
        <v>10</v>
      </c>
      <c r="C12" s="6">
        <v>46023</v>
      </c>
      <c r="D12" s="8">
        <f t="shared" si="0"/>
        <v>882357142.83999991</v>
      </c>
      <c r="E12" s="9">
        <f t="shared" si="1"/>
        <v>26738095.239999998</v>
      </c>
      <c r="F12" s="1"/>
    </row>
    <row r="13" spans="1:7">
      <c r="A13" s="5"/>
      <c r="B13" s="7">
        <v>11</v>
      </c>
      <c r="C13" s="6">
        <v>46054</v>
      </c>
      <c r="D13" s="8">
        <f t="shared" si="0"/>
        <v>855619047.5999999</v>
      </c>
      <c r="E13" s="9">
        <f t="shared" si="1"/>
        <v>26738095.239999998</v>
      </c>
      <c r="F13" s="1"/>
    </row>
    <row r="14" spans="1:7">
      <c r="A14" s="5"/>
      <c r="B14" s="7">
        <v>12</v>
      </c>
      <c r="C14" s="6">
        <v>46082</v>
      </c>
      <c r="D14" s="8">
        <f t="shared" si="0"/>
        <v>828880952.3599999</v>
      </c>
      <c r="E14" s="9">
        <f t="shared" si="1"/>
        <v>26738095.239999998</v>
      </c>
      <c r="F14" s="1"/>
    </row>
    <row r="15" spans="1:7">
      <c r="A15" s="5"/>
      <c r="B15" s="7">
        <v>13</v>
      </c>
      <c r="C15" s="6">
        <v>46113</v>
      </c>
      <c r="D15" s="8">
        <f t="shared" si="0"/>
        <v>802142857.11999989</v>
      </c>
      <c r="E15" s="9">
        <f t="shared" si="1"/>
        <v>26738095.239999998</v>
      </c>
      <c r="F15" s="1"/>
    </row>
    <row r="16" spans="1:7">
      <c r="A16" s="5"/>
      <c r="B16" s="7">
        <v>14</v>
      </c>
      <c r="C16" s="6">
        <v>46143</v>
      </c>
      <c r="D16" s="8">
        <f t="shared" si="0"/>
        <v>775404761.87999988</v>
      </c>
      <c r="E16" s="9">
        <f t="shared" si="1"/>
        <v>26738095.239999998</v>
      </c>
      <c r="F16" s="1"/>
    </row>
    <row r="17" spans="1:6">
      <c r="A17" s="5"/>
      <c r="B17" s="7">
        <v>15</v>
      </c>
      <c r="C17" s="6">
        <v>46174</v>
      </c>
      <c r="D17" s="8">
        <f t="shared" si="0"/>
        <v>748666666.63999987</v>
      </c>
      <c r="E17" s="9">
        <f t="shared" si="1"/>
        <v>26738095.239999998</v>
      </c>
      <c r="F17" s="1"/>
    </row>
    <row r="18" spans="1:6">
      <c r="A18" s="5"/>
      <c r="B18" s="7">
        <v>16</v>
      </c>
      <c r="C18" s="6">
        <v>46204</v>
      </c>
      <c r="D18" s="8">
        <f t="shared" si="0"/>
        <v>721928571.39999986</v>
      </c>
      <c r="E18" s="9">
        <f t="shared" si="1"/>
        <v>26738095.239999998</v>
      </c>
      <c r="F18" s="1"/>
    </row>
    <row r="19" spans="1:6">
      <c r="A19" s="5"/>
      <c r="B19" s="7">
        <v>17</v>
      </c>
      <c r="C19" s="6">
        <v>46235</v>
      </c>
      <c r="D19" s="8">
        <f t="shared" si="0"/>
        <v>695190476.15999985</v>
      </c>
      <c r="E19" s="9">
        <f t="shared" si="1"/>
        <v>26738095.239999998</v>
      </c>
      <c r="F19" s="1"/>
    </row>
    <row r="20" spans="1:6">
      <c r="A20" s="5"/>
      <c r="B20" s="7">
        <v>18</v>
      </c>
      <c r="C20" s="6">
        <v>46266</v>
      </c>
      <c r="D20" s="8">
        <f t="shared" si="0"/>
        <v>668452380.91999984</v>
      </c>
      <c r="E20" s="9">
        <f t="shared" si="1"/>
        <v>26738095.239999998</v>
      </c>
      <c r="F20" s="1"/>
    </row>
    <row r="21" spans="1:6">
      <c r="A21" s="5"/>
      <c r="B21" s="7">
        <v>19</v>
      </c>
      <c r="C21" s="6">
        <v>46296</v>
      </c>
      <c r="D21" s="8">
        <f t="shared" si="0"/>
        <v>641714285.67999983</v>
      </c>
      <c r="E21" s="9">
        <f t="shared" si="1"/>
        <v>26738095.239999998</v>
      </c>
      <c r="F21" s="1"/>
    </row>
    <row r="22" spans="1:6">
      <c r="A22" s="5"/>
      <c r="B22" s="7">
        <v>20</v>
      </c>
      <c r="C22" s="6">
        <v>46327</v>
      </c>
      <c r="D22" s="8">
        <f t="shared" si="0"/>
        <v>614976190.43999982</v>
      </c>
      <c r="E22" s="9">
        <f t="shared" si="1"/>
        <v>26738095.239999998</v>
      </c>
      <c r="F22" s="1"/>
    </row>
    <row r="23" spans="1:6">
      <c r="A23" s="5"/>
      <c r="B23" s="7">
        <v>21</v>
      </c>
      <c r="C23" s="6">
        <v>46357</v>
      </c>
      <c r="D23" s="8">
        <f t="shared" si="0"/>
        <v>588238095.19999981</v>
      </c>
      <c r="E23" s="9">
        <f t="shared" si="1"/>
        <v>26738095.239999998</v>
      </c>
      <c r="F23" s="1"/>
    </row>
    <row r="24" spans="1:6">
      <c r="A24" s="5"/>
      <c r="B24" s="7">
        <v>22</v>
      </c>
      <c r="C24" s="6">
        <v>46388</v>
      </c>
      <c r="D24" s="8">
        <f t="shared" si="0"/>
        <v>561499999.9599998</v>
      </c>
      <c r="E24" s="9">
        <f t="shared" si="1"/>
        <v>26738095.239999998</v>
      </c>
      <c r="F24" s="1"/>
    </row>
    <row r="25" spans="1:6">
      <c r="A25" s="5"/>
      <c r="B25" s="7">
        <v>23</v>
      </c>
      <c r="C25" s="6">
        <v>46419</v>
      </c>
      <c r="D25" s="8">
        <f t="shared" si="0"/>
        <v>534761904.71999979</v>
      </c>
      <c r="E25" s="9">
        <f t="shared" si="1"/>
        <v>26738095.239999998</v>
      </c>
      <c r="F25" s="1"/>
    </row>
    <row r="26" spans="1:6">
      <c r="A26" s="5"/>
      <c r="B26" s="7">
        <v>24</v>
      </c>
      <c r="C26" s="6">
        <v>46447</v>
      </c>
      <c r="D26" s="8">
        <f t="shared" si="0"/>
        <v>508023809.47999978</v>
      </c>
      <c r="E26" s="9">
        <f t="shared" si="1"/>
        <v>26738095.239999998</v>
      </c>
      <c r="F26" s="1"/>
    </row>
    <row r="27" spans="1:6">
      <c r="A27" s="5"/>
      <c r="B27" s="7">
        <v>25</v>
      </c>
      <c r="C27" s="6">
        <v>46478</v>
      </c>
      <c r="D27" s="8">
        <f t="shared" si="0"/>
        <v>481285714.23999977</v>
      </c>
      <c r="E27" s="9">
        <f t="shared" si="1"/>
        <v>26738095.239999998</v>
      </c>
      <c r="F27" s="1"/>
    </row>
    <row r="28" spans="1:6">
      <c r="A28" s="5"/>
      <c r="B28" s="7">
        <v>26</v>
      </c>
      <c r="C28" s="6">
        <v>46508</v>
      </c>
      <c r="D28" s="8">
        <f t="shared" si="0"/>
        <v>454547618.99999976</v>
      </c>
      <c r="E28" s="9">
        <f t="shared" si="1"/>
        <v>26738095.239999998</v>
      </c>
      <c r="F28" s="1"/>
    </row>
    <row r="29" spans="1:6">
      <c r="A29" s="5"/>
      <c r="B29" s="7">
        <v>27</v>
      </c>
      <c r="C29" s="6">
        <v>46539</v>
      </c>
      <c r="D29" s="8">
        <f t="shared" si="0"/>
        <v>427809523.75999975</v>
      </c>
      <c r="E29" s="9">
        <f t="shared" si="1"/>
        <v>26738095.239999998</v>
      </c>
      <c r="F29" s="1"/>
    </row>
    <row r="30" spans="1:6">
      <c r="A30" s="5"/>
      <c r="B30" s="7">
        <v>28</v>
      </c>
      <c r="C30" s="6">
        <v>46569</v>
      </c>
      <c r="D30" s="8">
        <f t="shared" si="0"/>
        <v>401071428.51999974</v>
      </c>
      <c r="E30" s="9">
        <f t="shared" si="1"/>
        <v>26738095.239999998</v>
      </c>
      <c r="F30" s="1"/>
    </row>
    <row r="31" spans="1:6">
      <c r="A31" s="5"/>
      <c r="B31" s="7">
        <v>29</v>
      </c>
      <c r="C31" s="6">
        <v>46600</v>
      </c>
      <c r="D31" s="8">
        <f t="shared" si="0"/>
        <v>374333333.27999973</v>
      </c>
      <c r="E31" s="9">
        <f t="shared" si="1"/>
        <v>26738095.239999998</v>
      </c>
      <c r="F31" s="1"/>
    </row>
    <row r="32" spans="1:6">
      <c r="A32" s="5"/>
      <c r="B32" s="7">
        <v>30</v>
      </c>
      <c r="C32" s="6">
        <v>46631</v>
      </c>
      <c r="D32" s="8">
        <f t="shared" si="0"/>
        <v>347595238.03999972</v>
      </c>
      <c r="E32" s="9">
        <f t="shared" si="1"/>
        <v>26738095.239999998</v>
      </c>
      <c r="F32" s="1"/>
    </row>
    <row r="33" spans="1:6">
      <c r="A33" s="5"/>
      <c r="B33" s="7">
        <v>31</v>
      </c>
      <c r="C33" s="6">
        <v>46661</v>
      </c>
      <c r="D33" s="8">
        <f t="shared" si="0"/>
        <v>320857142.79999971</v>
      </c>
      <c r="E33" s="9">
        <f t="shared" si="1"/>
        <v>26738095.239999998</v>
      </c>
      <c r="F33" s="1"/>
    </row>
    <row r="34" spans="1:6">
      <c r="A34" s="5"/>
      <c r="B34" s="7">
        <v>32</v>
      </c>
      <c r="C34" s="6">
        <v>46692</v>
      </c>
      <c r="D34" s="8">
        <f t="shared" si="0"/>
        <v>294119047.5599997</v>
      </c>
      <c r="E34" s="9">
        <f t="shared" si="1"/>
        <v>26738095.239999998</v>
      </c>
      <c r="F34" s="1"/>
    </row>
    <row r="35" spans="1:6">
      <c r="A35" s="5"/>
      <c r="B35" s="7">
        <v>33</v>
      </c>
      <c r="C35" s="6">
        <v>46722</v>
      </c>
      <c r="D35" s="8">
        <f t="shared" si="0"/>
        <v>267380952.31999969</v>
      </c>
      <c r="E35" s="9">
        <f t="shared" si="1"/>
        <v>26738095.239999998</v>
      </c>
      <c r="F35" s="1"/>
    </row>
    <row r="36" spans="1:6">
      <c r="A36" s="5"/>
      <c r="B36" s="7">
        <v>34</v>
      </c>
      <c r="C36" s="6">
        <v>46753</v>
      </c>
      <c r="D36" s="8">
        <f t="shared" si="0"/>
        <v>240642857.07999969</v>
      </c>
      <c r="E36" s="9">
        <f t="shared" si="1"/>
        <v>26738095.239999998</v>
      </c>
      <c r="F36" s="1"/>
    </row>
    <row r="37" spans="1:6">
      <c r="A37" s="5"/>
      <c r="B37" s="7">
        <v>35</v>
      </c>
      <c r="C37" s="6">
        <v>46784</v>
      </c>
      <c r="D37" s="8">
        <f t="shared" si="0"/>
        <v>213904761.83999968</v>
      </c>
      <c r="E37" s="9">
        <f t="shared" si="1"/>
        <v>26738095.239999998</v>
      </c>
      <c r="F37" s="1"/>
    </row>
    <row r="38" spans="1:6">
      <c r="A38" s="5"/>
      <c r="B38" s="7">
        <v>36</v>
      </c>
      <c r="C38" s="6">
        <v>46813</v>
      </c>
      <c r="D38" s="8">
        <f t="shared" si="0"/>
        <v>187166666.59999967</v>
      </c>
      <c r="E38" s="9">
        <f t="shared" si="1"/>
        <v>26738095.239999998</v>
      </c>
      <c r="F38" s="1"/>
    </row>
    <row r="39" spans="1:6">
      <c r="A39" s="5"/>
      <c r="B39" s="7">
        <v>37</v>
      </c>
      <c r="C39" s="6">
        <v>46844</v>
      </c>
      <c r="D39" s="8">
        <f t="shared" si="0"/>
        <v>160428571.35999966</v>
      </c>
      <c r="E39" s="9">
        <f t="shared" si="1"/>
        <v>26738095.239999998</v>
      </c>
      <c r="F39" s="1"/>
    </row>
    <row r="40" spans="1:6">
      <c r="A40" s="5"/>
      <c r="B40" s="7">
        <v>38</v>
      </c>
      <c r="C40" s="6">
        <v>46874</v>
      </c>
      <c r="D40" s="8">
        <f t="shared" si="0"/>
        <v>133690476.11999966</v>
      </c>
      <c r="E40" s="9">
        <f t="shared" si="1"/>
        <v>26738095.239999998</v>
      </c>
      <c r="F40" s="1"/>
    </row>
    <row r="41" spans="1:6">
      <c r="A41" s="5"/>
      <c r="B41" s="7">
        <v>39</v>
      </c>
      <c r="C41" s="6">
        <v>46905</v>
      </c>
      <c r="D41" s="8">
        <f t="shared" si="0"/>
        <v>106952380.87999967</v>
      </c>
      <c r="E41" s="9">
        <f t="shared" si="1"/>
        <v>26738095.239999998</v>
      </c>
      <c r="F41" s="1"/>
    </row>
    <row r="42" spans="1:6">
      <c r="A42" s="5"/>
      <c r="B42" s="7">
        <v>40</v>
      </c>
      <c r="C42" s="6">
        <v>46935</v>
      </c>
      <c r="D42" s="8">
        <f t="shared" si="0"/>
        <v>80214285.639999673</v>
      </c>
      <c r="E42" s="9">
        <f t="shared" si="1"/>
        <v>26738095.239999998</v>
      </c>
      <c r="F42" s="1"/>
    </row>
    <row r="43" spans="1:6">
      <c r="A43" s="5"/>
      <c r="B43" s="7">
        <v>41</v>
      </c>
      <c r="C43" s="6">
        <v>46966</v>
      </c>
      <c r="D43" s="8">
        <f t="shared" si="0"/>
        <v>53476190.399999678</v>
      </c>
      <c r="E43" s="9">
        <f t="shared" si="1"/>
        <v>26738095.239999998</v>
      </c>
      <c r="F43" s="1"/>
    </row>
    <row r="44" spans="1:6">
      <c r="A44" s="5"/>
      <c r="B44" s="7">
        <v>42</v>
      </c>
      <c r="C44" s="6">
        <v>46997</v>
      </c>
      <c r="D44" s="8">
        <f t="shared" si="0"/>
        <v>26738095.15999968</v>
      </c>
      <c r="E44" s="9">
        <v>26738095.16</v>
      </c>
      <c r="F44" s="1"/>
    </row>
    <row r="45" spans="1:6" ht="15">
      <c r="A45" s="12"/>
      <c r="C45" s="3"/>
      <c r="D45" s="2"/>
      <c r="E45" s="4">
        <f>SUM(E3:E44)</f>
        <v>1123000000.0000002</v>
      </c>
      <c r="F45" s="1"/>
    </row>
    <row r="47" spans="1:6">
      <c r="E47" s="1"/>
    </row>
  </sheetData>
  <pageMargins left="0.17" right="0.17" top="0.5" bottom="0.25" header="0.6" footer="0.3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Marisela Gonzalez</dc:creator>
  <cp:lastModifiedBy>Enrique Ruiz Olivo</cp:lastModifiedBy>
  <cp:lastPrinted>2024-12-09T21:07:32Z</cp:lastPrinted>
  <dcterms:created xsi:type="dcterms:W3CDTF">2024-12-09T19:23:32Z</dcterms:created>
  <dcterms:modified xsi:type="dcterms:W3CDTF">2024-12-11T18:06:42Z</dcterms:modified>
</cp:coreProperties>
</file>